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32760" windowWidth="27750" windowHeight="12750" tabRatio="240" activeTab="0"/>
  </bookViews>
  <sheets>
    <sheet name="Sheet1" sheetId="1" r:id="rId1"/>
    <sheet name="Sheet2" sheetId="2" r:id="rId2"/>
    <sheet name="Sheet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<sst xmlns="http://schemas.openxmlformats.org/spreadsheetml/2006/main" count="28" uniqueCount="27">
  <si>
    <t>Gas</t>
  </si>
  <si>
    <t>Breakfast Saturday</t>
  </si>
  <si>
    <t>Dinner Saturday</t>
  </si>
  <si>
    <t>Breakfast Sunday</t>
  </si>
  <si>
    <t>Budget</t>
  </si>
  <si>
    <t>Actual Expenses</t>
  </si>
  <si>
    <t>Expense</t>
  </si>
  <si>
    <t>Per Person</t>
  </si>
  <si>
    <t>Total</t>
  </si>
  <si>
    <t>Activity</t>
  </si>
  <si>
    <t>Lunch Saturday</t>
  </si>
  <si>
    <t>Snack Saturday</t>
  </si>
  <si>
    <t>Food</t>
  </si>
  <si>
    <t>Other</t>
  </si>
  <si>
    <t>People</t>
  </si>
  <si>
    <t>Per Scout</t>
  </si>
  <si>
    <t>Per Adult</t>
  </si>
  <si>
    <t>Contingency</t>
  </si>
  <si>
    <t>Troop Subsidy</t>
  </si>
  <si>
    <t>Total Cost</t>
  </si>
  <si>
    <t>Notes</t>
  </si>
  <si>
    <t>Friday Dinner/Cracker Barrel</t>
  </si>
  <si>
    <t>Lunch Sunday</t>
  </si>
  <si>
    <t>Paid by</t>
  </si>
  <si>
    <t>Income</t>
  </si>
  <si>
    <t xml:space="preserve">XX miles round trip, 17 mpg, $3.50 per gallon, 4 people per car </t>
  </si>
  <si>
    <t>Camping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</si>
</sst>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[$$-409]#,##0.00_);[Red]\([$$-409]#,##0.00\)"/>
    <numFmt numFmtId="166" formatCode="[$-409]dddd\,\ mmmm\ d\,\ yyyy"/>
    <numFmt numFmtId="167" formatCode="[$-409]h:mm:ss\ AM/PM"/>
    <numFmt numFmtId="168" formatCode="0.0%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indent="2"/>
    </xf>
    <xf numFmtId="0" fontId="0" fillId="0" borderId="10" xfId="0" applyBorder="1" applyAlignment="1">
      <alignment horizontal="left"/>
    </xf>
    <xf numFmtId="8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6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left"/>
    </xf>
    <xf numFmtId="6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indent="2"/>
    </xf>
    <xf numFmtId="0" fontId="1" fillId="0" borderId="0" xfId="0" applyFont="1" applyBorder="1" applyAlignment="1">
      <alignment horizontal="left"/>
    </xf>
    <xf numFmtId="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26" sqref="B26"/>
    </sheetView>
  </sheetViews>
  <sheetFormatPr defaultColWidth="11.57421875" defaultRowHeight="12.75"/>
  <cols>
    <col min="1" max="1" width="22.421875" style="1" bestFit="1" customWidth="1"/>
    <col min="2" max="3" width="11.57421875" style="2" customWidth="1"/>
    <col min="4" max="4" width="13.421875" style="2" bestFit="1" customWidth="1"/>
    <col min="5" max="5" width="11.57421875" style="2" customWidth="1"/>
    <col min="6" max="6" width="12.8515625" style="2" bestFit="1" customWidth="1"/>
    <col min="7" max="7" width="55.421875" style="2" bestFit="1" customWidth="1"/>
    <col min="8" max="8" width="11.57421875" style="2" customWidth="1"/>
    <col min="9" max="9" width="16.421875" style="2" bestFit="1" customWidth="1"/>
    <col min="10" max="16384" width="11.57421875" style="2" customWidth="1"/>
  </cols>
  <sheetData>
    <row r="1" spans="1:7" s="6" customFormat="1" ht="12.75">
      <c r="A1" s="7"/>
      <c r="B1" s="35" t="s">
        <v>4</v>
      </c>
      <c r="C1" s="35"/>
      <c r="D1" s="35"/>
      <c r="E1" s="35" t="s">
        <v>5</v>
      </c>
      <c r="F1" s="35"/>
      <c r="G1" s="8"/>
    </row>
    <row r="2" spans="1:7" s="6" customFormat="1" ht="12.75">
      <c r="A2" s="7" t="s">
        <v>6</v>
      </c>
      <c r="B2" s="8" t="s">
        <v>7</v>
      </c>
      <c r="C2" s="8" t="s">
        <v>14</v>
      </c>
      <c r="D2" s="8" t="s">
        <v>8</v>
      </c>
      <c r="E2" s="8" t="s">
        <v>8</v>
      </c>
      <c r="F2" s="8" t="s">
        <v>23</v>
      </c>
      <c r="G2" s="8" t="s">
        <v>20</v>
      </c>
    </row>
    <row r="3" spans="1:10" ht="12.75">
      <c r="A3" s="7" t="s">
        <v>9</v>
      </c>
      <c r="B3" s="9">
        <v>100</v>
      </c>
      <c r="C3" s="10">
        <v>20</v>
      </c>
      <c r="D3" s="11">
        <f>B3*C3</f>
        <v>2000</v>
      </c>
      <c r="E3" s="12"/>
      <c r="F3" s="13"/>
      <c r="G3" s="14"/>
      <c r="H3" s="3"/>
      <c r="I3" s="3"/>
      <c r="J3" s="3"/>
    </row>
    <row r="4" spans="1:10" ht="12.75">
      <c r="A4" s="15" t="s">
        <v>15</v>
      </c>
      <c r="B4" s="9"/>
      <c r="C4" s="10"/>
      <c r="D4" s="11">
        <f aca="true" t="shared" si="0" ref="D4:D29">B4*C4</f>
        <v>0</v>
      </c>
      <c r="E4" s="12"/>
      <c r="F4" s="13"/>
      <c r="G4" s="14"/>
      <c r="H4" s="3"/>
      <c r="I4" s="3"/>
      <c r="J4" s="3"/>
    </row>
    <row r="5" spans="1:10" ht="12.75">
      <c r="A5" s="15" t="s">
        <v>16</v>
      </c>
      <c r="B5" s="9"/>
      <c r="C5" s="10"/>
      <c r="D5" s="11">
        <f t="shared" si="0"/>
        <v>0</v>
      </c>
      <c r="E5" s="12"/>
      <c r="F5" s="13"/>
      <c r="G5" s="14"/>
      <c r="H5" s="3"/>
      <c r="I5" s="3"/>
      <c r="J5" s="3"/>
    </row>
    <row r="6" spans="1:10" ht="12.75">
      <c r="A6" s="16"/>
      <c r="B6" s="9"/>
      <c r="C6" s="10"/>
      <c r="D6" s="11"/>
      <c r="E6" s="12"/>
      <c r="F6" s="13"/>
      <c r="G6" s="14"/>
      <c r="H6" s="3"/>
      <c r="I6" s="3"/>
      <c r="J6" s="3"/>
    </row>
    <row r="7" spans="1:10" ht="12.75">
      <c r="A7" s="7" t="s">
        <v>26</v>
      </c>
      <c r="B7" s="9">
        <v>5</v>
      </c>
      <c r="C7" s="10">
        <v>20</v>
      </c>
      <c r="D7" s="11">
        <f t="shared" si="0"/>
        <v>100</v>
      </c>
      <c r="E7" s="14"/>
      <c r="F7" s="13"/>
      <c r="G7" s="27"/>
      <c r="H7" s="3"/>
      <c r="I7" s="3"/>
      <c r="J7" s="3"/>
    </row>
    <row r="8" spans="1:10" ht="12.75">
      <c r="A8" s="16"/>
      <c r="B8" s="9"/>
      <c r="C8" s="10"/>
      <c r="D8" s="11"/>
      <c r="E8" s="14"/>
      <c r="F8" s="13"/>
      <c r="G8" s="14"/>
      <c r="H8" s="3"/>
      <c r="I8" s="3"/>
      <c r="J8" s="3"/>
    </row>
    <row r="9" spans="1:10" ht="12.75">
      <c r="A9" s="7" t="s">
        <v>12</v>
      </c>
      <c r="B9" s="9"/>
      <c r="C9" s="10"/>
      <c r="D9" s="11"/>
      <c r="E9" s="14"/>
      <c r="F9" s="13"/>
      <c r="G9" s="14"/>
      <c r="H9" s="3"/>
      <c r="I9" s="3"/>
      <c r="J9" s="3"/>
    </row>
    <row r="10" spans="1:10" ht="12.75">
      <c r="A10" s="15" t="s">
        <v>21</v>
      </c>
      <c r="B10" s="9">
        <v>5</v>
      </c>
      <c r="C10" s="10">
        <v>20</v>
      </c>
      <c r="D10" s="11">
        <f t="shared" si="0"/>
        <v>100</v>
      </c>
      <c r="E10" s="17"/>
      <c r="F10" s="18"/>
      <c r="G10" s="19"/>
      <c r="H10" s="3"/>
      <c r="I10" s="3"/>
      <c r="J10" s="3"/>
    </row>
    <row r="11" spans="1:10" ht="12.75">
      <c r="A11" s="15" t="s">
        <v>1</v>
      </c>
      <c r="B11" s="9">
        <v>10</v>
      </c>
      <c r="C11" s="10">
        <v>20</v>
      </c>
      <c r="D11" s="11">
        <f t="shared" si="0"/>
        <v>200</v>
      </c>
      <c r="E11" s="20"/>
      <c r="F11" s="18"/>
      <c r="G11" s="19"/>
      <c r="H11" s="3"/>
      <c r="I11" s="3"/>
      <c r="J11" s="3"/>
    </row>
    <row r="12" spans="1:10" ht="12.75">
      <c r="A12" s="15" t="s">
        <v>10</v>
      </c>
      <c r="B12" s="9">
        <v>10</v>
      </c>
      <c r="C12" s="10">
        <v>20</v>
      </c>
      <c r="D12" s="11">
        <f t="shared" si="0"/>
        <v>200</v>
      </c>
      <c r="E12" s="20"/>
      <c r="F12" s="18"/>
      <c r="G12" s="19"/>
      <c r="H12" s="3"/>
      <c r="I12" s="3"/>
      <c r="J12" s="3"/>
    </row>
    <row r="13" spans="1:10" ht="12.75">
      <c r="A13" s="15" t="s">
        <v>2</v>
      </c>
      <c r="B13" s="9">
        <v>10</v>
      </c>
      <c r="C13" s="10">
        <v>20</v>
      </c>
      <c r="D13" s="11">
        <f t="shared" si="0"/>
        <v>200</v>
      </c>
      <c r="E13" s="12"/>
      <c r="F13" s="21"/>
      <c r="G13" s="14"/>
      <c r="H13" s="3"/>
      <c r="I13" s="3"/>
      <c r="J13" s="3"/>
    </row>
    <row r="14" spans="1:10" ht="12.75">
      <c r="A14" s="15" t="s">
        <v>11</v>
      </c>
      <c r="B14" s="9">
        <v>5</v>
      </c>
      <c r="C14" s="10">
        <v>20</v>
      </c>
      <c r="D14" s="11">
        <f t="shared" si="0"/>
        <v>100</v>
      </c>
      <c r="E14" s="12"/>
      <c r="F14" s="21"/>
      <c r="G14" s="14"/>
      <c r="H14" s="3"/>
      <c r="I14" s="3"/>
      <c r="J14" s="3"/>
    </row>
    <row r="15" spans="1:10" ht="12.75">
      <c r="A15" s="15" t="s">
        <v>3</v>
      </c>
      <c r="B15" s="9">
        <v>5</v>
      </c>
      <c r="C15" s="10">
        <v>20</v>
      </c>
      <c r="D15" s="11">
        <f t="shared" si="0"/>
        <v>100</v>
      </c>
      <c r="E15" s="12"/>
      <c r="F15" s="21"/>
      <c r="G15" s="14"/>
      <c r="H15" s="3"/>
      <c r="I15" s="3"/>
      <c r="J15" s="3"/>
    </row>
    <row r="16" spans="1:10" ht="12.75">
      <c r="A16" s="15" t="s">
        <v>22</v>
      </c>
      <c r="B16" s="9"/>
      <c r="C16" s="10"/>
      <c r="D16" s="11">
        <f t="shared" si="0"/>
        <v>0</v>
      </c>
      <c r="E16" s="12"/>
      <c r="F16" s="21"/>
      <c r="G16" s="14"/>
      <c r="H16" s="3"/>
      <c r="I16" s="3"/>
      <c r="J16" s="3"/>
    </row>
    <row r="17" spans="1:10" ht="12.75">
      <c r="A17" s="16"/>
      <c r="B17" s="9"/>
      <c r="C17" s="10"/>
      <c r="D17" s="11"/>
      <c r="E17" s="17"/>
      <c r="F17" s="18"/>
      <c r="G17" s="14"/>
      <c r="H17" s="3"/>
      <c r="I17" s="3"/>
      <c r="J17" s="3"/>
    </row>
    <row r="18" spans="1:10" ht="12.75">
      <c r="A18" s="7" t="s">
        <v>0</v>
      </c>
      <c r="B18" s="9">
        <f>200/17*3.5/4</f>
        <v>10.294117647058824</v>
      </c>
      <c r="C18" s="10">
        <v>20</v>
      </c>
      <c r="D18" s="11">
        <f t="shared" si="0"/>
        <v>205.8823529411765</v>
      </c>
      <c r="E18" s="17"/>
      <c r="F18" s="18"/>
      <c r="G18" s="16" t="s">
        <v>25</v>
      </c>
      <c r="H18" s="3"/>
      <c r="I18" s="5"/>
      <c r="J18" s="4"/>
    </row>
    <row r="19" spans="1:10" ht="12.75">
      <c r="A19" s="16"/>
      <c r="B19" s="9"/>
      <c r="C19" s="10"/>
      <c r="D19" s="11"/>
      <c r="E19" s="17"/>
      <c r="F19" s="18"/>
      <c r="G19" s="19"/>
      <c r="H19" s="3"/>
      <c r="I19" s="5"/>
      <c r="J19" s="4"/>
    </row>
    <row r="20" spans="1:10" ht="12.75">
      <c r="A20" s="7" t="s">
        <v>13</v>
      </c>
      <c r="B20" s="9"/>
      <c r="C20" s="10"/>
      <c r="D20" s="11"/>
      <c r="E20" s="17"/>
      <c r="F20" s="18"/>
      <c r="G20" s="19"/>
      <c r="H20" s="3"/>
      <c r="I20" s="5"/>
      <c r="J20" s="4"/>
    </row>
    <row r="21" spans="1:10" ht="12.75">
      <c r="A21" s="15"/>
      <c r="B21" s="9"/>
      <c r="C21" s="10"/>
      <c r="D21" s="11"/>
      <c r="E21" s="17"/>
      <c r="F21" s="18"/>
      <c r="G21" s="22"/>
      <c r="H21" s="4"/>
      <c r="I21" s="5"/>
      <c r="J21" s="4"/>
    </row>
    <row r="22" spans="1:10" ht="12.75">
      <c r="A22" s="15"/>
      <c r="B22" s="9"/>
      <c r="C22" s="10"/>
      <c r="D22" s="11"/>
      <c r="E22" s="17"/>
      <c r="F22" s="18"/>
      <c r="G22" s="22"/>
      <c r="H22" s="4"/>
      <c r="I22" s="5"/>
      <c r="J22" s="4"/>
    </row>
    <row r="23" spans="1:10" ht="12.75">
      <c r="A23" s="15"/>
      <c r="B23" s="9"/>
      <c r="C23" s="10"/>
      <c r="D23" s="11"/>
      <c r="E23" s="17"/>
      <c r="F23" s="18"/>
      <c r="G23" s="22"/>
      <c r="H23" s="4"/>
      <c r="I23" s="5"/>
      <c r="J23" s="4"/>
    </row>
    <row r="24" spans="1:7" ht="12.75">
      <c r="A24" s="7" t="s">
        <v>17</v>
      </c>
      <c r="B24" s="20">
        <f>SUM(B3:B23)*G24</f>
        <v>8.01470588235294</v>
      </c>
      <c r="C24" s="10">
        <v>20</v>
      </c>
      <c r="D24" s="11">
        <f>B24*C24</f>
        <v>160.2941176470588</v>
      </c>
      <c r="E24" s="19"/>
      <c r="F24" s="19"/>
      <c r="G24" s="23">
        <v>0.05</v>
      </c>
    </row>
    <row r="25" spans="1:7" ht="12.75">
      <c r="A25" s="16"/>
      <c r="B25" s="9"/>
      <c r="C25" s="10"/>
      <c r="D25" s="19"/>
      <c r="E25" s="19"/>
      <c r="F25" s="19"/>
      <c r="G25" s="19"/>
    </row>
    <row r="26" spans="1:7" ht="12.75">
      <c r="A26" s="7" t="s">
        <v>18</v>
      </c>
      <c r="B26" s="20">
        <v>-20</v>
      </c>
      <c r="C26" s="10">
        <v>20</v>
      </c>
      <c r="D26" s="11">
        <f>B26*C26</f>
        <v>-400</v>
      </c>
      <c r="E26" s="11">
        <f>D26</f>
        <v>-400</v>
      </c>
      <c r="F26" s="19"/>
      <c r="G26" s="19"/>
    </row>
    <row r="27" spans="1:7" ht="12.75">
      <c r="A27" s="16"/>
      <c r="B27" s="20"/>
      <c r="C27" s="10"/>
      <c r="D27" s="11"/>
      <c r="E27" s="11"/>
      <c r="F27" s="19"/>
      <c r="G27" s="19"/>
    </row>
    <row r="28" spans="1:7" ht="12.75">
      <c r="A28" s="7" t="s">
        <v>24</v>
      </c>
      <c r="B28" s="9"/>
      <c r="C28" s="10"/>
      <c r="D28" s="19"/>
      <c r="E28" s="19"/>
      <c r="F28" s="19"/>
      <c r="G28" s="19"/>
    </row>
    <row r="29" spans="1:7" s="6" customFormat="1" ht="12.75">
      <c r="A29" s="7" t="s">
        <v>19</v>
      </c>
      <c r="B29" s="24">
        <f>SUM(B3:B27)</f>
        <v>148.30882352941174</v>
      </c>
      <c r="C29" s="25">
        <v>25</v>
      </c>
      <c r="D29" s="26">
        <f t="shared" si="0"/>
        <v>3707.7205882352937</v>
      </c>
      <c r="E29" s="26">
        <f>D29</f>
        <v>3707.7205882352937</v>
      </c>
      <c r="F29" s="8"/>
      <c r="G29" s="8"/>
    </row>
    <row r="30" spans="1:7" s="6" customFormat="1" ht="12.75">
      <c r="A30" s="29"/>
      <c r="B30" s="30"/>
      <c r="C30" s="31"/>
      <c r="D30" s="32"/>
      <c r="E30" s="32"/>
      <c r="F30" s="33"/>
      <c r="G30" s="33"/>
    </row>
    <row r="31" spans="1:7" s="6" customFormat="1" ht="12.75">
      <c r="A31" s="34"/>
      <c r="B31" s="30"/>
      <c r="C31" s="31"/>
      <c r="D31" s="32"/>
      <c r="E31" s="32"/>
      <c r="F31" s="33"/>
      <c r="G31" s="33"/>
    </row>
    <row r="34" ht="12.75">
      <c r="A34" s="28"/>
    </row>
    <row r="35" spans="1:5" ht="12.75">
      <c r="A35" s="28"/>
      <c r="C35" s="1"/>
      <c r="E35" s="1"/>
    </row>
    <row r="36" ht="12.75">
      <c r="A36" s="28"/>
    </row>
    <row r="39" ht="12.75">
      <c r="A39" s="28"/>
    </row>
    <row r="40" ht="12.75">
      <c r="A40" s="28"/>
    </row>
    <row r="41" ht="12.75">
      <c r="A41" s="28"/>
    </row>
  </sheetData>
  <sheetProtection selectLockedCells="1" selectUnlockedCells="1"/>
  <mergeCells count="2">
    <mergeCell ref="E1:F1"/>
    <mergeCell ref="B1:D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Lewis, Tony</dc:creator>
  <cp:keywords/>
  <dc:description/>
  <cp:lastModifiedBy>Lewis, Tony</cp:lastModifiedBy>
  <dcterms:created xsi:type="dcterms:W3CDTF">2023-09-08T02:26:04Z</dcterms:created>
  <dcterms:modified xsi:type="dcterms:W3CDTF">2023-11-02T23:51:12Z</dcterms:modified>
  <cp:category/>
  <cp:version/>
  <cp:contentType/>
  <cp:contentStatus/>
</cp:coreProperties>
</file>